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48A416-369E-4ACD-A1D4-23B68A2EC2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инвойс" sheetId="2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" l="1"/>
  <c r="C23" i="2"/>
  <c r="H24" i="2"/>
  <c r="H26" i="2"/>
  <c r="I36" i="2"/>
  <c r="F38" i="2" s="1"/>
  <c r="A40" i="2"/>
</calcChain>
</file>

<file path=xl/sharedStrings.xml><?xml version="1.0" encoding="utf-8"?>
<sst xmlns="http://schemas.openxmlformats.org/spreadsheetml/2006/main" count="25" uniqueCount="25">
  <si>
    <t>юаней КНР</t>
  </si>
  <si>
    <t xml:space="preserve">Итого : </t>
  </si>
  <si>
    <t>CNY</t>
  </si>
  <si>
    <t>TOTAL :</t>
  </si>
  <si>
    <t>amount (CNY)</t>
  </si>
  <si>
    <t>unit price (CNY)</t>
  </si>
  <si>
    <t xml:space="preserve"> unit of measurement</t>
  </si>
  <si>
    <t>quantity (pcs)</t>
  </si>
  <si>
    <t>description</t>
  </si>
  <si>
    <t>Чертеж</t>
  </si>
  <si>
    <t>marks</t>
  </si>
  <si>
    <t>ТОВАРЫ ПРОИЗВОДСТВА КНР</t>
  </si>
  <si>
    <r>
      <t>Means  of   transport  :</t>
    </r>
    <r>
      <rPr>
        <sz val="11"/>
        <color theme="1"/>
        <rFont val="Calibri"/>
        <family val="2"/>
        <scheme val="minor"/>
      </rPr>
      <t xml:space="preserve">   by  truck</t>
    </r>
  </si>
  <si>
    <t>КНР, Хэйхэ</t>
  </si>
  <si>
    <t>Contract NO. and date</t>
  </si>
  <si>
    <t>final destination</t>
  </si>
  <si>
    <t>port of loading</t>
  </si>
  <si>
    <t>Place of Destination</t>
  </si>
  <si>
    <t>recipient / buyer:</t>
  </si>
  <si>
    <t>sender:</t>
  </si>
  <si>
    <t>№</t>
  </si>
  <si>
    <t>Invoice NO.and date</t>
  </si>
  <si>
    <t>seller :</t>
  </si>
  <si>
    <t>COMMERCIAL  INVOICE</t>
  </si>
  <si>
    <t xml:space="preserve">р/с _____________________________ ПАО КБ "УБРиР"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</si>
</sst>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9"/>
      <color indexed="63"/>
      <name val="Verdana"/>
      <family val="2"/>
      <charset val="204"/>
    </font>
    <font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sz val="13"/>
      <name val="Arial Cyr"/>
      <family val="2"/>
      <charset val="204"/>
    </font>
    <font>
      <sz val="13"/>
      <color indexed="10"/>
      <name val="Arial Cyr"/>
      <family val="2"/>
      <charset val="204"/>
    </font>
    <font>
      <sz val="13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3"/>
      <name val="Arial Cyr"/>
      <charset val="204"/>
    </font>
    <font>
      <b/>
      <sz val="11"/>
      <name val="Arial Cyr"/>
      <charset val="204"/>
    </font>
    <font>
      <sz val="11"/>
      <name val="Arial Cyr"/>
      <family val="2"/>
      <charset val="204"/>
    </font>
    <font>
      <sz val="20"/>
      <color indexed="10"/>
      <name val="Arial Cyr"/>
      <family val="2"/>
      <charset val="204"/>
    </font>
    <font>
      <b/>
      <sz val="20"/>
      <name val="DFKai-SB"/>
      <family val="4"/>
    </font>
    <font>
      <b/>
      <u/>
      <sz val="16"/>
      <name val="DFKai-SB"/>
      <family val="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14" fontId="4" fillId="0" borderId="1" xfId="1" applyNumberFormat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1" fillId="0" borderId="5" xfId="1" applyBorder="1"/>
    <xf numFmtId="0" fontId="5" fillId="0" borderId="0" xfId="1" applyFont="1"/>
    <xf numFmtId="2" fontId="5" fillId="0" borderId="0" xfId="1" applyNumberFormat="1" applyFont="1" applyAlignment="1">
      <alignment horizontal="center"/>
    </xf>
    <xf numFmtId="0" fontId="5" fillId="0" borderId="0" xfId="1" applyFont="1" applyAlignment="1">
      <alignment horizontal="right"/>
    </xf>
    <xf numFmtId="0" fontId="6" fillId="0" borderId="0" xfId="1" applyFont="1"/>
    <xf numFmtId="0" fontId="3" fillId="0" borderId="6" xfId="1" applyFont="1" applyBorder="1"/>
    <xf numFmtId="2" fontId="1" fillId="0" borderId="0" xfId="1" applyNumberFormat="1"/>
    <xf numFmtId="0" fontId="5" fillId="0" borderId="5" xfId="1" applyFont="1" applyBorder="1" applyAlignment="1">
      <alignment horizontal="left"/>
    </xf>
    <xf numFmtId="2" fontId="5" fillId="0" borderId="1" xfId="1" applyNumberFormat="1" applyFont="1" applyBorder="1" applyAlignment="1">
      <alignment horizontal="center"/>
    </xf>
    <xf numFmtId="0" fontId="7" fillId="0" borderId="0" xfId="1" applyFont="1"/>
    <xf numFmtId="2" fontId="5" fillId="0" borderId="0" xfId="1" applyNumberFormat="1" applyFont="1" applyAlignment="1">
      <alignment horizontal="left"/>
    </xf>
    <xf numFmtId="2" fontId="5" fillId="0" borderId="0" xfId="1" applyNumberFormat="1" applyFont="1" applyAlignment="1">
      <alignment horizontal="right"/>
    </xf>
    <xf numFmtId="2" fontId="7" fillId="0" borderId="7" xfId="1" applyNumberFormat="1" applyFont="1" applyBorder="1" applyAlignment="1">
      <alignment horizontal="center" vertical="center"/>
    </xf>
    <xf numFmtId="2" fontId="7" fillId="0" borderId="8" xfId="1" applyNumberFormat="1" applyFont="1" applyBorder="1" applyAlignment="1">
      <alignment horizontal="center" vertical="center"/>
    </xf>
    <xf numFmtId="2" fontId="7" fillId="0" borderId="8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" fontId="8" fillId="0" borderId="8" xfId="1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wrapText="1"/>
    </xf>
    <xf numFmtId="0" fontId="10" fillId="0" borderId="8" xfId="1" applyFont="1" applyBorder="1" applyAlignment="1">
      <alignment horizontal="center" wrapText="1"/>
    </xf>
    <xf numFmtId="0" fontId="11" fillId="0" borderId="8" xfId="1" applyFont="1" applyBorder="1" applyAlignment="1">
      <alignment horizontal="center" wrapText="1"/>
    </xf>
    <xf numFmtId="0" fontId="10" fillId="0" borderId="8" xfId="1" applyFont="1" applyBorder="1" applyAlignment="1">
      <alignment horizontal="center" wrapText="1"/>
    </xf>
    <xf numFmtId="0" fontId="10" fillId="0" borderId="8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" fillId="0" borderId="6" xfId="1" applyBorder="1"/>
    <xf numFmtId="0" fontId="10" fillId="0" borderId="5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6" xfId="1" applyFont="1" applyBorder="1" applyAlignment="1">
      <alignment horizontal="center"/>
    </xf>
    <xf numFmtId="0" fontId="1" fillId="0" borderId="10" xfId="1" applyBorder="1"/>
    <xf numFmtId="0" fontId="1" fillId="0" borderId="1" xfId="1" applyBorder="1"/>
    <xf numFmtId="0" fontId="1" fillId="0" borderId="11" xfId="1" applyBorder="1"/>
    <xf numFmtId="0" fontId="12" fillId="0" borderId="12" xfId="1" applyFont="1" applyBorder="1" applyAlignment="1">
      <alignment horizontal="center"/>
    </xf>
    <xf numFmtId="0" fontId="1" fillId="0" borderId="0" xfId="1" applyAlignment="1">
      <alignment horizontal="right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1" fillId="0" borderId="4" xfId="1" applyBorder="1"/>
    <xf numFmtId="0" fontId="1" fillId="0" borderId="2" xfId="1" applyBorder="1"/>
    <xf numFmtId="0" fontId="10" fillId="0" borderId="11" xfId="1" applyFont="1" applyBorder="1"/>
    <xf numFmtId="0" fontId="1" fillId="0" borderId="12" xfId="1" applyBorder="1" applyAlignment="1">
      <alignment horizontal="center"/>
    </xf>
    <xf numFmtId="0" fontId="1" fillId="0" borderId="5" xfId="1" applyBorder="1" applyAlignment="1">
      <alignment horizontal="center" wrapText="1"/>
    </xf>
    <xf numFmtId="0" fontId="1" fillId="0" borderId="0" xfId="1" applyAlignment="1">
      <alignment horizontal="center" wrapText="1"/>
    </xf>
    <xf numFmtId="0" fontId="1" fillId="0" borderId="6" xfId="1" applyBorder="1" applyAlignment="1">
      <alignment horizont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4" fillId="0" borderId="5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left" vertical="top"/>
    </xf>
    <xf numFmtId="0" fontId="13" fillId="0" borderId="0" xfId="1" applyFont="1" applyAlignment="1">
      <alignment horizontal="left" vertical="top"/>
    </xf>
    <xf numFmtId="0" fontId="13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/>
    </xf>
    <xf numFmtId="0" fontId="4" fillId="0" borderId="10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1" xfId="1" applyFont="1" applyBorder="1" applyAlignment="1">
      <alignment horizontal="left" wrapText="1"/>
    </xf>
    <xf numFmtId="0" fontId="1" fillId="0" borderId="0" xfId="1" applyAlignment="1">
      <alignment wrapText="1"/>
    </xf>
    <xf numFmtId="14" fontId="12" fillId="0" borderId="0" xfId="1" applyNumberFormat="1" applyFont="1" applyAlignment="1">
      <alignment horizontal="left"/>
    </xf>
    <xf numFmtId="14" fontId="12" fillId="0" borderId="0" xfId="1" applyNumberFormat="1" applyFont="1"/>
    <xf numFmtId="0" fontId="13" fillId="0" borderId="5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6" xfId="1" applyFont="1" applyBorder="1" applyAlignment="1">
      <alignment horizontal="left" vertical="center" wrapText="1"/>
    </xf>
    <xf numFmtId="0" fontId="12" fillId="0" borderId="0" xfId="1" applyFont="1"/>
    <xf numFmtId="0" fontId="12" fillId="0" borderId="0" xfId="1" applyFont="1" applyAlignment="1">
      <alignment horizontal="right"/>
    </xf>
    <xf numFmtId="0" fontId="4" fillId="0" borderId="5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12" fillId="0" borderId="1" xfId="1" applyFont="1" applyBorder="1"/>
    <xf numFmtId="49" fontId="12" fillId="0" borderId="1" xfId="1" applyNumberFormat="1" applyFont="1" applyBorder="1"/>
    <xf numFmtId="0" fontId="1" fillId="0" borderId="7" xfId="1" applyBorder="1"/>
    <xf numFmtId="0" fontId="1" fillId="0" borderId="8" xfId="1" applyBorder="1"/>
    <xf numFmtId="0" fontId="10" fillId="0" borderId="8" xfId="1" applyFont="1" applyBorder="1"/>
    <xf numFmtId="0" fontId="14" fillId="0" borderId="1" xfId="1" applyFont="1" applyBorder="1"/>
    <xf numFmtId="0" fontId="4" fillId="0" borderId="11" xfId="1" applyFont="1" applyBorder="1"/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7" fillId="0" borderId="0" xfId="1" applyFont="1" applyAlignment="1">
      <alignment horizontal="center"/>
    </xf>
  </cellXfs>
  <cellStyles count="2">
    <cellStyle name="Обычный" xfId="0" builtinId="0"/>
    <cellStyle name="Обычный 2" xfId="1" xr:uid="{A55B75A2-571E-4236-9E41-00C448230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BBOXUA5T\CMR1%20&#1048;&#1055;%20&#1050;&#1091;&#1079;&#1080;&#1085;_.xls" TargetMode="External"/><Relationship Id="rId1" Type="http://schemas.openxmlformats.org/officeDocument/2006/relationships/externalLinkPath" Target="/Users/User/AppData/Local/Microsoft/Windows/INetCache/Content.Outlook/BBOXUA5T/CMR1%20&#1048;&#1055;%20&#1050;&#1091;&#1079;&#1080;&#1085;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ПЕЦ"/>
      <sheetName val="CMR"/>
      <sheetName val="Упаковочный"/>
    </sheetNames>
    <sheetDataSet>
      <sheetData sheetId="0">
        <row r="8">
          <cell r="K8" t="str">
            <v xml:space="preserve">А/М  П/П </v>
          </cell>
        </row>
        <row r="9">
          <cell r="E9" t="str">
            <v>FCA Heihe</v>
          </cell>
        </row>
        <row r="11">
          <cell r="C11" t="str">
            <v>г. Екатеринбург, РФ</v>
          </cell>
        </row>
        <row r="63">
          <cell r="C63" t="str">
            <v>Цены установлены в Китайских юанях на основании условий поставки FCA Heihe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EE686-3C48-4EBB-A85A-D98FA66A214C}">
  <sheetPr>
    <pageSetUpPr fitToPage="1"/>
  </sheetPr>
  <dimension ref="A2:Q42"/>
  <sheetViews>
    <sheetView tabSelected="1" zoomScale="80" zoomScaleNormal="80" zoomScaleSheetLayoutView="85" workbookViewId="0">
      <selection activeCell="M23" sqref="M23"/>
    </sheetView>
  </sheetViews>
  <sheetFormatPr defaultColWidth="9.28515625" defaultRowHeight="12.75"/>
  <cols>
    <col min="1" max="1" width="9.28515625" style="1"/>
    <col min="2" max="2" width="11.28515625" style="1" customWidth="1"/>
    <col min="3" max="3" width="24.7109375" style="1" customWidth="1"/>
    <col min="4" max="4" width="2.140625" style="1" customWidth="1"/>
    <col min="5" max="5" width="20.7109375" style="1" customWidth="1"/>
    <col min="6" max="6" width="15.7109375" style="1" customWidth="1"/>
    <col min="7" max="7" width="9.7109375" style="1" customWidth="1"/>
    <col min="8" max="8" width="15.42578125" style="1" customWidth="1"/>
    <col min="9" max="9" width="14.5703125" style="1" customWidth="1"/>
    <col min="10" max="10" width="9.42578125" style="1" customWidth="1"/>
    <col min="11" max="11" width="6.7109375" style="1" customWidth="1"/>
    <col min="12" max="16384" width="9.28515625" style="1"/>
  </cols>
  <sheetData>
    <row r="2" spans="1:17" ht="0.7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7" hidden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7" ht="12.6" hidden="1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7" ht="12.6" hidden="1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7" ht="12.6" hidden="1" customHeight="1">
      <c r="A6" s="101"/>
      <c r="B6" s="101"/>
      <c r="C6" s="101"/>
      <c r="D6" s="101"/>
      <c r="E6" s="101"/>
      <c r="F6" s="101"/>
      <c r="G6" s="101"/>
      <c r="H6" s="37"/>
      <c r="I6" s="37"/>
      <c r="J6" s="37"/>
      <c r="K6" s="37"/>
    </row>
    <row r="7" spans="1:17" ht="26.25">
      <c r="A7" s="100" t="s">
        <v>23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7" ht="25.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7" ht="15">
      <c r="A10" s="98" t="s">
        <v>22</v>
      </c>
      <c r="B10" s="97"/>
      <c r="C10" s="40"/>
      <c r="D10" s="40"/>
      <c r="E10" s="40"/>
      <c r="F10" s="40"/>
      <c r="G10" s="39"/>
      <c r="H10" s="96" t="s">
        <v>21</v>
      </c>
      <c r="I10" s="95"/>
      <c r="J10" s="95"/>
      <c r="K10" s="94"/>
      <c r="M10" s="81"/>
      <c r="N10" s="81"/>
      <c r="O10" s="81"/>
      <c r="P10" s="81"/>
      <c r="Q10" s="81"/>
    </row>
    <row r="11" spans="1:17" ht="21.6" customHeight="1">
      <c r="A11" s="91"/>
      <c r="B11" s="90"/>
      <c r="C11" s="90"/>
      <c r="D11" s="90"/>
      <c r="E11" s="90"/>
      <c r="F11" s="90"/>
      <c r="G11" s="89"/>
      <c r="H11" s="88" t="s">
        <v>20</v>
      </c>
      <c r="I11" s="93"/>
      <c r="J11" s="92"/>
      <c r="K11" s="8"/>
      <c r="M11" s="81"/>
      <c r="N11" s="81"/>
      <c r="O11" s="81"/>
      <c r="P11" s="81"/>
      <c r="Q11" s="81"/>
    </row>
    <row r="12" spans="1:17" ht="25.9" customHeight="1">
      <c r="A12" s="91"/>
      <c r="B12" s="90"/>
      <c r="C12" s="90"/>
      <c r="D12" s="90"/>
      <c r="E12" s="90"/>
      <c r="F12" s="90"/>
      <c r="G12" s="89"/>
      <c r="H12" s="88"/>
      <c r="I12" s="82">
        <v>46212</v>
      </c>
      <c r="J12" s="87"/>
      <c r="K12" s="8"/>
      <c r="M12" s="81"/>
      <c r="N12" s="81"/>
      <c r="O12" s="81"/>
      <c r="P12" s="81"/>
      <c r="Q12" s="81"/>
    </row>
    <row r="13" spans="1:17" ht="16.5">
      <c r="A13" s="86" t="s">
        <v>19</v>
      </c>
      <c r="B13" s="85"/>
      <c r="C13" s="85"/>
      <c r="D13" s="85"/>
      <c r="E13" s="85"/>
      <c r="F13" s="85"/>
      <c r="G13" s="84"/>
      <c r="H13" s="83"/>
      <c r="I13" s="82"/>
      <c r="K13" s="8"/>
      <c r="M13" s="81"/>
      <c r="N13" s="81"/>
      <c r="O13" s="81"/>
      <c r="P13" s="81"/>
      <c r="Q13" s="81"/>
    </row>
    <row r="14" spans="1:17" ht="22.15" customHeight="1">
      <c r="A14" s="73"/>
      <c r="B14" s="72"/>
      <c r="C14" s="72"/>
      <c r="D14" s="72"/>
      <c r="E14" s="72"/>
      <c r="F14" s="72"/>
      <c r="G14" s="71"/>
      <c r="H14" s="83"/>
      <c r="I14" s="82"/>
      <c r="K14" s="8"/>
      <c r="M14" s="81"/>
      <c r="N14" s="81"/>
      <c r="O14" s="81"/>
      <c r="P14" s="81"/>
      <c r="Q14" s="81"/>
    </row>
    <row r="15" spans="1:17" ht="21" customHeight="1">
      <c r="A15" s="73"/>
      <c r="B15" s="72"/>
      <c r="C15" s="72"/>
      <c r="D15" s="72"/>
      <c r="E15" s="72"/>
      <c r="F15" s="72"/>
      <c r="G15" s="71"/>
      <c r="K15" s="8"/>
    </row>
    <row r="16" spans="1:17" ht="14.1" customHeight="1">
      <c r="A16" s="80" t="s">
        <v>18</v>
      </c>
      <c r="B16" s="79"/>
      <c r="C16" s="79"/>
      <c r="D16" s="79"/>
      <c r="E16" s="79"/>
      <c r="F16" s="79"/>
      <c r="G16" s="78"/>
      <c r="K16" s="8"/>
    </row>
    <row r="17" spans="1:11" ht="16.149999999999999" customHeight="1">
      <c r="A17" s="73"/>
      <c r="B17" s="72"/>
      <c r="C17" s="72"/>
      <c r="D17" s="72"/>
      <c r="E17" s="72"/>
      <c r="F17" s="72"/>
      <c r="G17" s="71"/>
      <c r="H17" s="34" t="s">
        <v>17</v>
      </c>
      <c r="I17" s="33"/>
      <c r="J17" s="33"/>
      <c r="K17" s="77"/>
    </row>
    <row r="18" spans="1:11" ht="11.45" customHeight="1">
      <c r="A18" s="73"/>
      <c r="B18" s="72"/>
      <c r="C18" s="72"/>
      <c r="D18" s="72"/>
      <c r="E18" s="72"/>
      <c r="F18" s="72"/>
      <c r="G18" s="71"/>
      <c r="H18" s="76" t="str">
        <f>[1]СПЕЦ!C11</f>
        <v>г. Екатеринбург, РФ</v>
      </c>
      <c r="I18" s="75"/>
      <c r="J18" s="75"/>
      <c r="K18" s="74"/>
    </row>
    <row r="19" spans="1:11" ht="16.149999999999999" customHeight="1">
      <c r="A19" s="73"/>
      <c r="B19" s="72"/>
      <c r="C19" s="72"/>
      <c r="D19" s="72"/>
      <c r="E19" s="72"/>
      <c r="F19" s="72"/>
      <c r="G19" s="71"/>
      <c r="H19" s="67"/>
      <c r="I19" s="66"/>
      <c r="J19" s="66"/>
      <c r="K19" s="65"/>
    </row>
    <row r="20" spans="1:11" ht="13.15" customHeight="1">
      <c r="A20" s="70" t="s">
        <v>24</v>
      </c>
      <c r="B20" s="69"/>
      <c r="C20" s="69"/>
      <c r="D20" s="69"/>
      <c r="E20" s="69"/>
      <c r="F20" s="69"/>
      <c r="G20" s="68"/>
      <c r="H20" s="67"/>
      <c r="I20" s="66"/>
      <c r="J20" s="66"/>
      <c r="K20" s="65"/>
    </row>
    <row r="21" spans="1:11">
      <c r="A21" s="64" t="s">
        <v>16</v>
      </c>
      <c r="B21" s="64"/>
      <c r="C21" s="64" t="s">
        <v>15</v>
      </c>
      <c r="D21" s="64"/>
      <c r="E21" s="64"/>
      <c r="F21" s="64"/>
      <c r="G21" s="64"/>
      <c r="H21" s="64" t="s">
        <v>14</v>
      </c>
      <c r="I21" s="64"/>
      <c r="J21" s="64"/>
      <c r="K21" s="64"/>
    </row>
    <row r="22" spans="1:11" ht="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1" ht="47.45" customHeight="1">
      <c r="A23" s="63" t="s">
        <v>13</v>
      </c>
      <c r="B23" s="62"/>
      <c r="C23" s="61" t="str">
        <f>[1]СПЕЦ!C11</f>
        <v>г. Екатеринбург, РФ</v>
      </c>
      <c r="D23" s="60"/>
      <c r="E23" s="60"/>
      <c r="F23" s="60"/>
      <c r="G23" s="59"/>
      <c r="H23" s="58"/>
      <c r="I23" s="57"/>
      <c r="J23" s="57"/>
      <c r="K23" s="56"/>
    </row>
    <row r="24" spans="1:11">
      <c r="A24" s="35"/>
      <c r="C24" s="8"/>
      <c r="D24" s="55"/>
      <c r="E24" s="54"/>
      <c r="F24" s="54"/>
      <c r="G24" s="53"/>
      <c r="H24" s="52" t="str">
        <f>[1]СПЕЦ!E9</f>
        <v>FCA Heihe</v>
      </c>
      <c r="I24" s="52"/>
      <c r="J24" s="52"/>
      <c r="K24" s="52"/>
    </row>
    <row r="25" spans="1:11" ht="15">
      <c r="A25" s="35"/>
      <c r="C25" s="8"/>
      <c r="D25" s="35"/>
      <c r="G25" s="8"/>
      <c r="H25" s="51" t="s">
        <v>12</v>
      </c>
      <c r="I25" s="40"/>
      <c r="J25" s="40"/>
      <c r="K25" s="39"/>
    </row>
    <row r="26" spans="1:11" ht="16.5">
      <c r="A26" s="49"/>
      <c r="B26" s="48"/>
      <c r="C26" s="50"/>
      <c r="D26" s="49"/>
      <c r="E26" s="48"/>
      <c r="F26" s="48"/>
      <c r="G26" s="47"/>
      <c r="H26" s="46" t="str">
        <f>[1]СПЕЦ!K8</f>
        <v xml:space="preserve">А/М  П/П </v>
      </c>
      <c r="I26" s="45"/>
      <c r="J26" s="45"/>
      <c r="K26" s="44"/>
    </row>
    <row r="27" spans="1:11" ht="16.5">
      <c r="A27" s="35"/>
      <c r="G27" s="43"/>
      <c r="H27" s="42"/>
      <c r="I27" s="42"/>
      <c r="J27" s="42"/>
      <c r="K27" s="42"/>
    </row>
    <row r="28" spans="1:11" ht="10.5" customHeight="1">
      <c r="A28" s="41"/>
      <c r="B28" s="40"/>
      <c r="C28" s="40"/>
      <c r="D28" s="40"/>
      <c r="E28" s="40"/>
      <c r="F28" s="40"/>
      <c r="G28" s="40"/>
      <c r="H28" s="40"/>
      <c r="I28" s="40"/>
      <c r="J28" s="40"/>
      <c r="K28" s="39"/>
    </row>
    <row r="29" spans="1:11">
      <c r="A29" s="38" t="s">
        <v>11</v>
      </c>
      <c r="B29" s="37"/>
      <c r="C29" s="37"/>
      <c r="D29" s="37"/>
      <c r="E29" s="37"/>
      <c r="F29" s="37"/>
      <c r="G29" s="37"/>
      <c r="H29" s="37"/>
      <c r="I29" s="37"/>
      <c r="J29" s="37"/>
      <c r="K29" s="36"/>
    </row>
    <row r="30" spans="1:11" ht="6" customHeight="1">
      <c r="A30" s="35"/>
      <c r="K30" s="8"/>
    </row>
    <row r="31" spans="1:11" ht="25.5">
      <c r="A31" s="34" t="s">
        <v>10</v>
      </c>
      <c r="B31" s="33"/>
      <c r="C31" s="33"/>
      <c r="D31" s="33"/>
      <c r="E31" s="32" t="s">
        <v>9</v>
      </c>
      <c r="F31" s="32" t="s">
        <v>8</v>
      </c>
      <c r="G31" s="31" t="s">
        <v>7</v>
      </c>
      <c r="H31" s="31" t="s">
        <v>6</v>
      </c>
      <c r="I31" s="30" t="s">
        <v>5</v>
      </c>
      <c r="J31" s="29" t="s">
        <v>4</v>
      </c>
      <c r="K31" s="28"/>
    </row>
    <row r="32" spans="1:11" ht="53.45" customHeight="1">
      <c r="A32" s="27"/>
      <c r="B32" s="26"/>
      <c r="C32" s="26"/>
      <c r="D32" s="26"/>
      <c r="E32" s="25"/>
      <c r="F32" s="24"/>
      <c r="G32" s="24"/>
      <c r="H32" s="23"/>
      <c r="I32" s="22"/>
      <c r="J32" s="21"/>
      <c r="K32" s="20"/>
    </row>
    <row r="33" spans="1:11" ht="53.45" customHeight="1">
      <c r="A33" s="27"/>
      <c r="B33" s="26"/>
      <c r="C33" s="26"/>
      <c r="D33" s="26"/>
      <c r="E33" s="25"/>
      <c r="F33" s="24"/>
      <c r="G33" s="24"/>
      <c r="H33" s="23"/>
      <c r="I33" s="22"/>
      <c r="J33" s="21"/>
      <c r="K33" s="20"/>
    </row>
    <row r="34" spans="1:11" ht="53.45" customHeight="1">
      <c r="A34" s="27"/>
      <c r="B34" s="26"/>
      <c r="C34" s="26"/>
      <c r="D34" s="26"/>
      <c r="E34" s="25"/>
      <c r="F34" s="24"/>
      <c r="G34" s="24"/>
      <c r="H34" s="23"/>
      <c r="I34" s="22"/>
      <c r="J34" s="21"/>
      <c r="K34" s="20"/>
    </row>
    <row r="35" spans="1:11" ht="53.45" customHeight="1">
      <c r="A35" s="27"/>
      <c r="B35" s="26"/>
      <c r="C35" s="26"/>
      <c r="D35" s="26"/>
      <c r="E35" s="25"/>
      <c r="F35" s="24"/>
      <c r="G35" s="24"/>
      <c r="H35" s="23"/>
      <c r="I35" s="22"/>
      <c r="J35" s="21"/>
      <c r="K35" s="20"/>
    </row>
    <row r="36" spans="1:11" ht="16.5">
      <c r="A36" s="13"/>
      <c r="B36" s="3"/>
      <c r="C36" s="12"/>
      <c r="D36" s="17" t="s">
        <v>3</v>
      </c>
      <c r="E36" s="17"/>
      <c r="F36" s="19"/>
      <c r="G36" s="18"/>
      <c r="H36" s="17"/>
      <c r="I36" s="16">
        <f>SUM(J32:K35)</f>
        <v>0</v>
      </c>
      <c r="J36" s="16"/>
      <c r="K36" s="15" t="s">
        <v>2</v>
      </c>
    </row>
    <row r="37" spans="1:11" ht="8.25" customHeight="1">
      <c r="A37" s="13"/>
      <c r="B37" s="3"/>
      <c r="C37" s="3"/>
      <c r="D37" s="3"/>
      <c r="E37" s="3"/>
      <c r="F37" s="14"/>
      <c r="G37" s="14"/>
      <c r="K37" s="8"/>
    </row>
    <row r="38" spans="1:11" ht="16.5">
      <c r="A38" s="13"/>
      <c r="B38" s="3"/>
      <c r="C38" s="12"/>
      <c r="D38" s="11" t="s">
        <v>1</v>
      </c>
      <c r="E38" s="11"/>
      <c r="F38" s="10">
        <f>I36</f>
        <v>0</v>
      </c>
      <c r="G38" s="10"/>
      <c r="H38" s="9" t="s">
        <v>0</v>
      </c>
      <c r="K38" s="8"/>
    </row>
    <row r="39" spans="1:11">
      <c r="A39" s="7"/>
      <c r="B39" s="6"/>
      <c r="C39" s="6"/>
      <c r="D39" s="6"/>
      <c r="E39" s="6"/>
      <c r="F39" s="6"/>
      <c r="G39" s="6"/>
      <c r="H39" s="6"/>
      <c r="I39" s="6"/>
      <c r="J39" s="6"/>
      <c r="K39" s="5"/>
    </row>
    <row r="40" spans="1:11" ht="15">
      <c r="A40" s="4" t="str">
        <f>[1]СПЕЦ!C63</f>
        <v>Цены установлены в Китайских юанях на основании условий поставки FCA Heihe</v>
      </c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F42" s="2"/>
    </row>
  </sheetData>
  <sheetProtection selectLockedCells="1" selectUnlockedCells="1"/>
  <mergeCells count="38">
    <mergeCell ref="J32:K32"/>
    <mergeCell ref="J33:K33"/>
    <mergeCell ref="J34:K34"/>
    <mergeCell ref="J35:K35"/>
    <mergeCell ref="A32:D32"/>
    <mergeCell ref="A33:D33"/>
    <mergeCell ref="A34:D34"/>
    <mergeCell ref="A35:D35"/>
    <mergeCell ref="I36:J36"/>
    <mergeCell ref="F38:G38"/>
    <mergeCell ref="A40:K40"/>
    <mergeCell ref="D24:G24"/>
    <mergeCell ref="H24:K24"/>
    <mergeCell ref="H26:K26"/>
    <mergeCell ref="H27:K27"/>
    <mergeCell ref="A29:K29"/>
    <mergeCell ref="A31:D31"/>
    <mergeCell ref="J31:K31"/>
    <mergeCell ref="A21:B22"/>
    <mergeCell ref="C21:G22"/>
    <mergeCell ref="H21:K22"/>
    <mergeCell ref="A23:B23"/>
    <mergeCell ref="C23:G23"/>
    <mergeCell ref="H23:K23"/>
    <mergeCell ref="A14:G15"/>
    <mergeCell ref="A16:G16"/>
    <mergeCell ref="A17:G19"/>
    <mergeCell ref="H17:K17"/>
    <mergeCell ref="H18:K20"/>
    <mergeCell ref="A20:G20"/>
    <mergeCell ref="A11:G11"/>
    <mergeCell ref="A12:G12"/>
    <mergeCell ref="A2:K2"/>
    <mergeCell ref="A3:K3"/>
    <mergeCell ref="A4:K4"/>
    <mergeCell ref="A5:K5"/>
    <mergeCell ref="H6:K6"/>
    <mergeCell ref="A7:K7"/>
  </mergeCells>
  <pageMargins left="0.73" right="0.57999999999999996" top="0.27" bottom="0.64" header="0.25" footer="0.5"/>
  <pageSetup paperSize="9" scale="64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инвойс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2026-07-30T12:19:43Z</dcterms:modified>
</cp:coreProperties>
</file>